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420" windowWidth="19875" windowHeight="7650"/>
  </bookViews>
  <sheets>
    <sheet name="Budget" sheetId="2" r:id="rId1"/>
    <sheet name="À propos" sheetId="3" r:id="rId2"/>
  </sheets>
  <definedNames>
    <definedName name="INFLATION">#REF!</definedName>
    <definedName name="objective">Budget!#REF!</definedName>
  </definedNames>
  <calcPr calcId="145621"/>
</workbook>
</file>

<file path=xl/calcChain.xml><?xml version="1.0" encoding="utf-8"?>
<calcChain xmlns="http://schemas.openxmlformats.org/spreadsheetml/2006/main">
  <c r="C28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B6" i="2"/>
  <c r="B24" i="2"/>
  <c r="B27" i="2"/>
  <c r="B28" i="2"/>
</calcChain>
</file>

<file path=xl/sharedStrings.xml><?xml version="1.0" encoding="utf-8"?>
<sst xmlns="http://schemas.openxmlformats.org/spreadsheetml/2006/main" count="28" uniqueCount="27">
  <si>
    <t>RESTAURANTS</t>
  </si>
  <si>
    <t>TOTAL</t>
  </si>
  <si>
    <t>BUDGET</t>
  </si>
  <si>
    <t>INTERNET</t>
  </si>
  <si>
    <t>HYDRO</t>
  </si>
  <si>
    <t>TAXES</t>
  </si>
  <si>
    <t>Revenus</t>
  </si>
  <si>
    <t>Dépenses</t>
  </si>
  <si>
    <t>SALAIRE</t>
  </si>
  <si>
    <t>AUTRE</t>
  </si>
  <si>
    <t>LOYER</t>
  </si>
  <si>
    <t>DIVERTISSEMENT</t>
  </si>
  <si>
    <t>ENTRETIEN AUTO</t>
  </si>
  <si>
    <t>ESSENCE</t>
  </si>
  <si>
    <t>VÊTEMENT</t>
  </si>
  <si>
    <t>VOYAGE</t>
  </si>
  <si>
    <t>CADEAUX</t>
  </si>
  <si>
    <t>ÉPICERIE</t>
  </si>
  <si>
    <t>MEUBLE ET DÉCO</t>
  </si>
  <si>
    <t>SANTÉ</t>
  </si>
  <si>
    <t>AUTRES</t>
  </si>
  <si>
    <t>Épargnes</t>
  </si>
  <si>
    <t>TAUX D'ÉPARGNE</t>
  </si>
  <si>
    <t>ÉPARGNE TOTALE</t>
  </si>
  <si>
    <t>CRÉDIT</t>
  </si>
  <si>
    <t>Cet outil a été réalisé avec amour par Le jeune retraité. ;)</t>
  </si>
  <si>
    <t>http://www.jeuneretraite.ca/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</si>
</sst>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3" borderId="0" xfId="0" applyFill="1"/>
    <xf numFmtId="4" fontId="0" fillId="2" borderId="0" xfId="0" applyNumberFormat="1" applyFill="1" applyBorder="1"/>
    <xf numFmtId="0" fontId="0" fillId="2" borderId="0" xfId="0" applyFill="1" applyBorder="1"/>
    <xf numFmtId="0" fontId="5" fillId="3" borderId="0" xfId="0" applyFont="1" applyFill="1"/>
    <xf numFmtId="0" fontId="0" fillId="2" borderId="0" xfId="0" applyFill="1"/>
    <xf numFmtId="17" fontId="5" fillId="3" borderId="0" xfId="0" applyNumberFormat="1" applyFont="1" applyFill="1"/>
    <xf numFmtId="0" fontId="4" fillId="4" borderId="1" xfId="0" applyFont="1" applyFill="1" applyBorder="1"/>
    <xf numFmtId="0" fontId="5" fillId="2" borderId="0" xfId="0" applyFont="1" applyFill="1"/>
    <xf numFmtId="17" fontId="5" fillId="2" borderId="0" xfId="0" applyNumberFormat="1" applyFont="1" applyFill="1"/>
    <xf numFmtId="4" fontId="6" fillId="2" borderId="0" xfId="0" applyNumberFormat="1" applyFont="1" applyFill="1" applyBorder="1"/>
    <xf numFmtId="0" fontId="6" fillId="2" borderId="0" xfId="0" applyFont="1" applyFill="1" applyBorder="1"/>
    <xf numFmtId="0" fontId="4" fillId="5" borderId="1" xfId="0" applyFont="1" applyFill="1" applyBorder="1"/>
    <xf numFmtId="4" fontId="7" fillId="2" borderId="0" xfId="0" applyNumberFormat="1" applyFont="1" applyFill="1" applyBorder="1"/>
    <xf numFmtId="4" fontId="3" fillId="2" borderId="0" xfId="0" applyNumberFormat="1" applyFont="1" applyFill="1" applyBorder="1"/>
    <xf numFmtId="0" fontId="0" fillId="2" borderId="2" xfId="0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4" fontId="0" fillId="2" borderId="0" xfId="0" applyNumberFormat="1" applyFill="1" applyBorder="1" applyAlignment="1">
      <alignment horizontal="left" indent="1"/>
    </xf>
    <xf numFmtId="4" fontId="1" fillId="2" borderId="0" xfId="0" applyNumberFormat="1" applyFont="1" applyFill="1" applyBorder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2" fillId="3" borderId="0" xfId="0" applyFont="1" applyFill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1" xfId="0" applyFont="1" applyFill="1" applyBorder="1"/>
    <xf numFmtId="164" fontId="8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7" borderId="0" xfId="0" applyFont="1" applyFill="1"/>
    <xf numFmtId="0" fontId="9" fillId="2" borderId="0" xfId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7F7F7"/>
      <color rgb="FFE139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2896517787276E-2"/>
          <c:y val="8.4236483676463483E-2"/>
          <c:w val="0.97353825067656519"/>
          <c:h val="0.80039108146458182"/>
        </c:manualLayout>
      </c:layout>
      <c:lineChart>
        <c:grouping val="standard"/>
        <c:varyColors val="0"/>
        <c:ser>
          <c:idx val="1"/>
          <c:order val="0"/>
          <c:tx>
            <c:v>Spending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Budget!$B$24:$AY$24</c:f>
              <c:numCache>
                <c:formatCode># ##0,00</c:formatCode>
                <c:ptCount val="50"/>
                <c:pt idx="0">
                  <c:v>1690</c:v>
                </c:pt>
                <c:pt idx="1">
                  <c:v>1630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Revenue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Budget!$B$6:$AY$6</c:f>
              <c:numCache>
                <c:formatCode># ##0,00</c:formatCode>
                <c:ptCount val="50"/>
                <c:pt idx="0">
                  <c:v>2500</c:v>
                </c:pt>
                <c:pt idx="1">
                  <c:v>2000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Savings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Budget!$B$27:$AY$27</c:f>
              <c:numCache>
                <c:formatCode># ##0,00</c:formatCode>
                <c:ptCount val="50"/>
                <c:pt idx="0">
                  <c:v>810</c:v>
                </c:pt>
                <c:pt idx="1">
                  <c:v>370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32672"/>
        <c:axId val="138734208"/>
      </c:lineChart>
      <c:catAx>
        <c:axId val="13873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8734208"/>
        <c:crosses val="autoZero"/>
        <c:auto val="1"/>
        <c:lblAlgn val="ctr"/>
        <c:lblOffset val="100"/>
        <c:noMultiLvlLbl val="0"/>
      </c:catAx>
      <c:valAx>
        <c:axId val="138734208"/>
        <c:scaling>
          <c:orientation val="minMax"/>
        </c:scaling>
        <c:delete val="0"/>
        <c:axPos val="l"/>
        <c:majorGridlines/>
        <c:numFmt formatCode="# ##0,00" sourceLinked="1"/>
        <c:majorTickMark val="out"/>
        <c:minorTickMark val="none"/>
        <c:tickLblPos val="nextTo"/>
        <c:crossAx val="138732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29</xdr:row>
      <xdr:rowOff>147637</xdr:rowOff>
    </xdr:from>
    <xdr:to>
      <xdr:col>51</xdr:col>
      <xdr:colOff>9527</xdr:colOff>
      <xdr:row>41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euneretraite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Y41"/>
  <sheetViews>
    <sheetView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15" x14ac:dyDescent="0.25"/>
  <cols>
    <col min="1" max="1" width="20.140625" style="1" customWidth="1"/>
    <col min="2" max="16384" width="11.42578125" style="1"/>
  </cols>
  <sheetData>
    <row r="1" spans="1:51" ht="18.75" x14ac:dyDescent="0.3">
      <c r="A1" s="21" t="s">
        <v>2</v>
      </c>
    </row>
    <row r="2" spans="1:51" s="4" customFormat="1" ht="12" x14ac:dyDescent="0.2">
      <c r="B2" s="6">
        <v>44501</v>
      </c>
      <c r="C2" s="6">
        <v>44531</v>
      </c>
      <c r="D2" s="6">
        <v>44562</v>
      </c>
      <c r="E2" s="6">
        <v>44593</v>
      </c>
      <c r="F2" s="6">
        <v>44621</v>
      </c>
      <c r="G2" s="6">
        <v>44652</v>
      </c>
      <c r="H2" s="6">
        <v>44682</v>
      </c>
      <c r="I2" s="6">
        <v>44713</v>
      </c>
      <c r="J2" s="6">
        <v>44743</v>
      </c>
      <c r="K2" s="6">
        <v>44774</v>
      </c>
      <c r="L2" s="6">
        <v>44805</v>
      </c>
      <c r="M2" s="6">
        <v>44835</v>
      </c>
      <c r="N2" s="6">
        <v>44866</v>
      </c>
      <c r="O2" s="6">
        <v>44896</v>
      </c>
      <c r="P2" s="6">
        <v>44927</v>
      </c>
      <c r="Q2" s="6">
        <v>44958</v>
      </c>
      <c r="R2" s="6">
        <v>44986</v>
      </c>
      <c r="S2" s="6">
        <v>45017</v>
      </c>
      <c r="T2" s="6">
        <v>45047</v>
      </c>
      <c r="U2" s="6">
        <v>45078</v>
      </c>
      <c r="V2" s="6">
        <v>45108</v>
      </c>
      <c r="W2" s="6">
        <v>45139</v>
      </c>
      <c r="X2" s="6">
        <v>45170</v>
      </c>
      <c r="Y2" s="6">
        <v>45200</v>
      </c>
      <c r="Z2" s="6">
        <v>45231</v>
      </c>
      <c r="AA2" s="6">
        <v>45261</v>
      </c>
      <c r="AB2" s="6">
        <v>45292</v>
      </c>
      <c r="AC2" s="6">
        <v>45323</v>
      </c>
      <c r="AD2" s="6">
        <v>45352</v>
      </c>
      <c r="AE2" s="6">
        <v>45383</v>
      </c>
      <c r="AF2" s="6">
        <v>45413</v>
      </c>
      <c r="AG2" s="6">
        <v>45444</v>
      </c>
      <c r="AH2" s="6">
        <v>45474</v>
      </c>
      <c r="AI2" s="6">
        <v>45505</v>
      </c>
      <c r="AJ2" s="6">
        <v>45536</v>
      </c>
      <c r="AK2" s="6">
        <v>45566</v>
      </c>
      <c r="AL2" s="6">
        <v>45597</v>
      </c>
      <c r="AM2" s="6">
        <v>45627</v>
      </c>
      <c r="AN2" s="6">
        <v>45658</v>
      </c>
      <c r="AO2" s="6">
        <v>45689</v>
      </c>
      <c r="AP2" s="6">
        <v>45717</v>
      </c>
      <c r="AQ2" s="6">
        <v>45748</v>
      </c>
      <c r="AR2" s="6">
        <v>45778</v>
      </c>
      <c r="AS2" s="6">
        <v>45809</v>
      </c>
      <c r="AT2" s="6">
        <v>45839</v>
      </c>
      <c r="AU2" s="6">
        <v>45870</v>
      </c>
      <c r="AV2" s="6">
        <v>45901</v>
      </c>
      <c r="AW2" s="6">
        <v>45931</v>
      </c>
      <c r="AX2" s="6">
        <v>45962</v>
      </c>
      <c r="AY2" s="6">
        <v>45992</v>
      </c>
    </row>
    <row r="3" spans="1:51" s="12" customFormat="1" x14ac:dyDescent="0.25">
      <c r="A3" s="12" t="s">
        <v>6</v>
      </c>
    </row>
    <row r="4" spans="1:51" s="2" customFormat="1" x14ac:dyDescent="0.25">
      <c r="A4" s="18" t="s">
        <v>8</v>
      </c>
      <c r="B4" s="2">
        <v>2000</v>
      </c>
      <c r="C4" s="2">
        <v>2000</v>
      </c>
    </row>
    <row r="5" spans="1:51" s="2" customFormat="1" x14ac:dyDescent="0.25">
      <c r="A5" s="18" t="s">
        <v>9</v>
      </c>
      <c r="B5" s="2">
        <v>500</v>
      </c>
    </row>
    <row r="6" spans="1:51" s="2" customFormat="1" x14ac:dyDescent="0.25">
      <c r="A6" s="19" t="s">
        <v>1</v>
      </c>
      <c r="B6" s="13">
        <f t="shared" ref="B6:AY6" si="0">SUM(B4:B5)</f>
        <v>2500</v>
      </c>
      <c r="C6" s="13">
        <f t="shared" si="0"/>
        <v>2000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  <c r="AX6" s="13">
        <f t="shared" si="0"/>
        <v>0</v>
      </c>
      <c r="AY6" s="13">
        <f t="shared" si="0"/>
        <v>0</v>
      </c>
    </row>
    <row r="7" spans="1:51" s="8" customFormat="1" ht="12" x14ac:dyDescent="0.2">
      <c r="A7" s="2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s="7" customFormat="1" x14ac:dyDescent="0.25">
      <c r="A8" s="7" t="s">
        <v>7</v>
      </c>
    </row>
    <row r="9" spans="1:51" s="5" customFormat="1" x14ac:dyDescent="0.25">
      <c r="A9" s="15" t="s">
        <v>10</v>
      </c>
      <c r="B9" s="2">
        <v>800</v>
      </c>
      <c r="C9" s="2">
        <v>800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s="5" customFormat="1" x14ac:dyDescent="0.25">
      <c r="A10" s="15" t="s">
        <v>3</v>
      </c>
      <c r="B10" s="2">
        <v>40</v>
      </c>
      <c r="C10" s="2">
        <v>40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s="5" customFormat="1" x14ac:dyDescent="0.25">
      <c r="A11" s="15" t="s">
        <v>5</v>
      </c>
      <c r="B11" s="2">
        <v>100</v>
      </c>
      <c r="C11" s="2">
        <v>100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s="5" customFormat="1" x14ac:dyDescent="0.25">
      <c r="A12" s="15" t="s">
        <v>4</v>
      </c>
      <c r="B12" s="2">
        <v>80</v>
      </c>
      <c r="C12" s="2">
        <v>80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5" customFormat="1" x14ac:dyDescent="0.25">
      <c r="A13" s="15" t="s">
        <v>0</v>
      </c>
      <c r="B13" s="2">
        <v>100</v>
      </c>
      <c r="C13" s="2">
        <v>50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s="5" customFormat="1" x14ac:dyDescent="0.25">
      <c r="A14" s="15" t="s">
        <v>11</v>
      </c>
      <c r="B14" s="2">
        <v>50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s="5" customFormat="1" x14ac:dyDescent="0.25">
      <c r="A15" s="15" t="s">
        <v>19</v>
      </c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s="5" customFormat="1" x14ac:dyDescent="0.25">
      <c r="A16" s="15" t="s">
        <v>13</v>
      </c>
      <c r="B16" s="2">
        <v>80</v>
      </c>
      <c r="C16" s="2">
        <v>80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s="5" customFormat="1" x14ac:dyDescent="0.25">
      <c r="A17" s="15" t="s">
        <v>12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5" customFormat="1" x14ac:dyDescent="0.25">
      <c r="A18" s="15" t="s">
        <v>14</v>
      </c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s="5" customFormat="1" x14ac:dyDescent="0.25">
      <c r="A19" s="15" t="s">
        <v>15</v>
      </c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s="5" customFormat="1" x14ac:dyDescent="0.25">
      <c r="A20" s="15" t="s">
        <v>16</v>
      </c>
      <c r="B20" s="2">
        <v>30</v>
      </c>
      <c r="C20" s="2">
        <v>40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5" customFormat="1" x14ac:dyDescent="0.25">
      <c r="A21" s="15" t="s">
        <v>17</v>
      </c>
      <c r="B21" s="2">
        <v>400</v>
      </c>
      <c r="C21" s="2">
        <v>400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5" customFormat="1" x14ac:dyDescent="0.25">
      <c r="A22" s="15" t="s">
        <v>18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s="5" customFormat="1" x14ac:dyDescent="0.25">
      <c r="A23" s="15" t="s">
        <v>20</v>
      </c>
      <c r="B23" s="2">
        <v>10</v>
      </c>
      <c r="C23" s="2">
        <v>10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s="25" customFormat="1" x14ac:dyDescent="0.25">
      <c r="A24" s="16" t="s">
        <v>1</v>
      </c>
      <c r="B24" s="10">
        <f>SUM(B9:B23)</f>
        <v>1690</v>
      </c>
      <c r="C24" s="10">
        <f t="shared" ref="C24:AY24" si="1">SUM(C9:C23)</f>
        <v>1630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0">
        <f t="shared" si="1"/>
        <v>0</v>
      </c>
      <c r="H24" s="10">
        <f t="shared" si="1"/>
        <v>0</v>
      </c>
      <c r="I24" s="10">
        <f t="shared" si="1"/>
        <v>0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  <c r="N24" s="10">
        <f t="shared" si="1"/>
        <v>0</v>
      </c>
      <c r="O24" s="10">
        <f t="shared" si="1"/>
        <v>0</v>
      </c>
      <c r="P24" s="10">
        <f t="shared" si="1"/>
        <v>0</v>
      </c>
      <c r="Q24" s="10">
        <f t="shared" si="1"/>
        <v>0</v>
      </c>
      <c r="R24" s="10">
        <f t="shared" si="1"/>
        <v>0</v>
      </c>
      <c r="S24" s="10">
        <f t="shared" si="1"/>
        <v>0</v>
      </c>
      <c r="T24" s="10">
        <f t="shared" si="1"/>
        <v>0</v>
      </c>
      <c r="U24" s="10">
        <f t="shared" si="1"/>
        <v>0</v>
      </c>
      <c r="V24" s="10">
        <f t="shared" si="1"/>
        <v>0</v>
      </c>
      <c r="W24" s="10">
        <f t="shared" si="1"/>
        <v>0</v>
      </c>
      <c r="X24" s="10">
        <f t="shared" si="1"/>
        <v>0</v>
      </c>
      <c r="Y24" s="10">
        <f t="shared" si="1"/>
        <v>0</v>
      </c>
      <c r="Z24" s="10">
        <f t="shared" si="1"/>
        <v>0</v>
      </c>
      <c r="AA24" s="10">
        <f t="shared" si="1"/>
        <v>0</v>
      </c>
      <c r="AB24" s="10">
        <f t="shared" si="1"/>
        <v>0</v>
      </c>
      <c r="AC24" s="10">
        <f t="shared" si="1"/>
        <v>0</v>
      </c>
      <c r="AD24" s="10">
        <f t="shared" si="1"/>
        <v>0</v>
      </c>
      <c r="AE24" s="10">
        <f t="shared" si="1"/>
        <v>0</v>
      </c>
      <c r="AF24" s="10">
        <f t="shared" si="1"/>
        <v>0</v>
      </c>
      <c r="AG24" s="10">
        <f t="shared" si="1"/>
        <v>0</v>
      </c>
      <c r="AH24" s="10">
        <f t="shared" si="1"/>
        <v>0</v>
      </c>
      <c r="AI24" s="10">
        <f t="shared" si="1"/>
        <v>0</v>
      </c>
      <c r="AJ24" s="10">
        <f t="shared" si="1"/>
        <v>0</v>
      </c>
      <c r="AK24" s="10">
        <f t="shared" si="1"/>
        <v>0</v>
      </c>
      <c r="AL24" s="10">
        <f t="shared" si="1"/>
        <v>0</v>
      </c>
      <c r="AM24" s="10">
        <f t="shared" si="1"/>
        <v>0</v>
      </c>
      <c r="AN24" s="10">
        <f t="shared" si="1"/>
        <v>0</v>
      </c>
      <c r="AO24" s="10">
        <f t="shared" si="1"/>
        <v>0</v>
      </c>
      <c r="AP24" s="10">
        <f t="shared" si="1"/>
        <v>0</v>
      </c>
      <c r="AQ24" s="10">
        <f t="shared" si="1"/>
        <v>0</v>
      </c>
      <c r="AR24" s="10">
        <f t="shared" si="1"/>
        <v>0</v>
      </c>
      <c r="AS24" s="10">
        <f t="shared" si="1"/>
        <v>0</v>
      </c>
      <c r="AT24" s="10">
        <f t="shared" si="1"/>
        <v>0</v>
      </c>
      <c r="AU24" s="10">
        <f t="shared" si="1"/>
        <v>0</v>
      </c>
      <c r="AV24" s="10">
        <f t="shared" si="1"/>
        <v>0</v>
      </c>
      <c r="AW24" s="10">
        <f t="shared" si="1"/>
        <v>0</v>
      </c>
      <c r="AX24" s="10">
        <f t="shared" si="1"/>
        <v>0</v>
      </c>
      <c r="AY24" s="10">
        <f t="shared" si="1"/>
        <v>0</v>
      </c>
    </row>
    <row r="25" spans="1:51" s="25" customFormat="1" x14ac:dyDescent="0.25">
      <c r="A25" s="16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s="23" customFormat="1" x14ac:dyDescent="0.25">
      <c r="A26" s="22" t="s">
        <v>21</v>
      </c>
    </row>
    <row r="27" spans="1:51" s="26" customFormat="1" x14ac:dyDescent="0.25">
      <c r="A27" s="16" t="s">
        <v>23</v>
      </c>
      <c r="B27" s="14">
        <f>B6-B24</f>
        <v>810</v>
      </c>
      <c r="C27" s="14">
        <f t="shared" ref="C27:AY27" si="2">C6-C24</f>
        <v>370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4">
        <f t="shared" si="2"/>
        <v>0</v>
      </c>
      <c r="P27" s="14">
        <f t="shared" si="2"/>
        <v>0</v>
      </c>
      <c r="Q27" s="14">
        <f t="shared" si="2"/>
        <v>0</v>
      </c>
      <c r="R27" s="14">
        <f t="shared" si="2"/>
        <v>0</v>
      </c>
      <c r="S27" s="14">
        <f t="shared" si="2"/>
        <v>0</v>
      </c>
      <c r="T27" s="14">
        <f t="shared" si="2"/>
        <v>0</v>
      </c>
      <c r="U27" s="14">
        <f t="shared" si="2"/>
        <v>0</v>
      </c>
      <c r="V27" s="14">
        <f t="shared" si="2"/>
        <v>0</v>
      </c>
      <c r="W27" s="14">
        <f t="shared" si="2"/>
        <v>0</v>
      </c>
      <c r="X27" s="14">
        <f t="shared" si="2"/>
        <v>0</v>
      </c>
      <c r="Y27" s="14">
        <f t="shared" si="2"/>
        <v>0</v>
      </c>
      <c r="Z27" s="14">
        <f t="shared" si="2"/>
        <v>0</v>
      </c>
      <c r="AA27" s="14">
        <f t="shared" si="2"/>
        <v>0</v>
      </c>
      <c r="AB27" s="14">
        <f t="shared" si="2"/>
        <v>0</v>
      </c>
      <c r="AC27" s="14">
        <f t="shared" si="2"/>
        <v>0</v>
      </c>
      <c r="AD27" s="14">
        <f t="shared" si="2"/>
        <v>0</v>
      </c>
      <c r="AE27" s="14">
        <f t="shared" si="2"/>
        <v>0</v>
      </c>
      <c r="AF27" s="14">
        <f t="shared" si="2"/>
        <v>0</v>
      </c>
      <c r="AG27" s="14">
        <f t="shared" si="2"/>
        <v>0</v>
      </c>
      <c r="AH27" s="14">
        <f t="shared" si="2"/>
        <v>0</v>
      </c>
      <c r="AI27" s="14">
        <f t="shared" si="2"/>
        <v>0</v>
      </c>
      <c r="AJ27" s="14">
        <f t="shared" si="2"/>
        <v>0</v>
      </c>
      <c r="AK27" s="14">
        <f t="shared" si="2"/>
        <v>0</v>
      </c>
      <c r="AL27" s="14">
        <f t="shared" si="2"/>
        <v>0</v>
      </c>
      <c r="AM27" s="14">
        <f t="shared" si="2"/>
        <v>0</v>
      </c>
      <c r="AN27" s="14">
        <f t="shared" si="2"/>
        <v>0</v>
      </c>
      <c r="AO27" s="14">
        <f t="shared" si="2"/>
        <v>0</v>
      </c>
      <c r="AP27" s="14">
        <f t="shared" si="2"/>
        <v>0</v>
      </c>
      <c r="AQ27" s="14">
        <f t="shared" si="2"/>
        <v>0</v>
      </c>
      <c r="AR27" s="14">
        <f t="shared" si="2"/>
        <v>0</v>
      </c>
      <c r="AS27" s="14">
        <f t="shared" si="2"/>
        <v>0</v>
      </c>
      <c r="AT27" s="14">
        <f t="shared" si="2"/>
        <v>0</v>
      </c>
      <c r="AU27" s="14">
        <f t="shared" si="2"/>
        <v>0</v>
      </c>
      <c r="AV27" s="14">
        <f t="shared" si="2"/>
        <v>0</v>
      </c>
      <c r="AW27" s="14">
        <f t="shared" si="2"/>
        <v>0</v>
      </c>
      <c r="AX27" s="14">
        <f t="shared" si="2"/>
        <v>0</v>
      </c>
      <c r="AY27" s="14">
        <f t="shared" si="2"/>
        <v>0</v>
      </c>
    </row>
    <row r="28" spans="1:51" s="26" customFormat="1" x14ac:dyDescent="0.25">
      <c r="A28" s="17" t="s">
        <v>22</v>
      </c>
      <c r="B28" s="24">
        <f>B27/B6</f>
        <v>0.32400000000000001</v>
      </c>
      <c r="C28" s="24">
        <f>C27/C6</f>
        <v>0.185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s="26" customFormat="1" x14ac:dyDescent="0.25">
      <c r="A29" s="17"/>
      <c r="B29" s="2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s="26" customFormat="1" x14ac:dyDescent="0.25">
      <c r="A30" s="17"/>
      <c r="B30" s="2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s="26" customFormat="1" x14ac:dyDescent="0.25">
      <c r="A31" s="17"/>
      <c r="B31" s="2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s="26" customFormat="1" x14ac:dyDescent="0.25">
      <c r="A32" s="17"/>
      <c r="B32" s="2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s="26" customFormat="1" x14ac:dyDescent="0.25">
      <c r="A33" s="17"/>
      <c r="B33" s="2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s="26" customFormat="1" x14ac:dyDescent="0.25">
      <c r="A34" s="17"/>
      <c r="B34" s="2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s="26" customFormat="1" x14ac:dyDescent="0.25">
      <c r="A35" s="17"/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s="26" customFormat="1" x14ac:dyDescent="0.25">
      <c r="A36" s="17"/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s="26" customFormat="1" x14ac:dyDescent="0.25">
      <c r="A37" s="17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s="26" customFormat="1" x14ac:dyDescent="0.25">
      <c r="A38" s="17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s="26" customFormat="1" x14ac:dyDescent="0.25">
      <c r="A39" s="17"/>
      <c r="B39" s="2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s="26" customFormat="1" x14ac:dyDescent="0.25">
      <c r="A40" s="17"/>
      <c r="B40" s="2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s="26" customFormat="1" x14ac:dyDescent="0.25">
      <c r="A41" s="17"/>
      <c r="B41" s="2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4" sqref="D4"/>
    </sheetView>
  </sheetViews>
  <sheetFormatPr baseColWidth="10" defaultRowHeight="15" x14ac:dyDescent="0.25"/>
  <cols>
    <col min="1" max="16384" width="11.42578125" style="5"/>
  </cols>
  <sheetData>
    <row r="1" spans="1:5" x14ac:dyDescent="0.25">
      <c r="A1" s="27" t="s">
        <v>24</v>
      </c>
      <c r="B1" s="27"/>
      <c r="C1" s="27"/>
      <c r="D1" s="27"/>
      <c r="E1" s="27"/>
    </row>
    <row r="2" spans="1:5" x14ac:dyDescent="0.25">
      <c r="A2" s="5" t="s">
        <v>25</v>
      </c>
    </row>
    <row r="3" spans="1:5" x14ac:dyDescent="0.25">
      <c r="A3" s="28" t="s">
        <v>26</v>
      </c>
    </row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À propos</vt:lpstr>
    </vt:vector>
  </TitlesOfParts>
  <Company>Hartco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Jean-Sébastien Pilotte</dc:creator>
  <cp:lastModifiedBy>JS</cp:lastModifiedBy>
  <dcterms:created xsi:type="dcterms:W3CDTF">2014-01-13T17:31:27Z</dcterms:created>
  <dcterms:modified xsi:type="dcterms:W3CDTF">2021-10-16T17:34:07Z</dcterms:modified>
</cp:coreProperties>
</file>